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<sst xmlns="http://schemas.openxmlformats.org/spreadsheetml/2006/main" count="51" uniqueCount="45">
  <si>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LOUIS BERGER GROUP</t>
  </si>
  <si>
    <t>KANDAHAR HEART ROAD PROJECT</t>
  </si>
  <si>
    <t>ADRASKAN LABORATORY TEST RESULT</t>
  </si>
  <si>
    <t>SpecificGravity &amp; Absorption of Aggregate</t>
  </si>
  <si>
    <t>Date:</t>
  </si>
  <si>
    <t>Sample Ref No:</t>
  </si>
  <si>
    <t>Location/site</t>
  </si>
  <si>
    <t>Soil Description:</t>
  </si>
  <si>
    <t>Porposed Use</t>
  </si>
  <si>
    <t>TEST METHOD</t>
  </si>
  <si>
    <t>AASHTO T85-91(1996) / ASTM C127-88</t>
  </si>
  <si>
    <t>Specimen Reference No</t>
  </si>
  <si>
    <t>Units</t>
  </si>
  <si>
    <t>Specific Gravity on an</t>
  </si>
  <si>
    <t>Apparent Relative Density</t>
  </si>
  <si>
    <t>Water Absorption</t>
  </si>
  <si>
    <t>A</t>
  </si>
  <si>
    <t>B</t>
  </si>
  <si>
    <t>C</t>
  </si>
  <si>
    <t>Weight of Gar filled with</t>
  </si>
  <si>
    <t>water and Glass Lid (g)</t>
  </si>
  <si>
    <t>Mass of Oven Dried Sample</t>
  </si>
  <si>
    <t>in Air  (g)</t>
  </si>
  <si>
    <t>Gas jar &amp; filled with water (g)</t>
  </si>
  <si>
    <t>Mass of saturated Surface</t>
  </si>
  <si>
    <t>Dry sample in Air (g)</t>
  </si>
  <si>
    <t>Oven Dried Basis</t>
  </si>
  <si>
    <t>Saturated and surface Dry Basis</t>
  </si>
  <si>
    <t>D</t>
  </si>
  <si>
    <t>A - ( B-C )</t>
  </si>
  <si>
    <t>D - ( B - C )</t>
  </si>
  <si>
    <t>(% Age of dry mass )</t>
  </si>
  <si>
    <t>Comments:</t>
  </si>
  <si>
    <t>100- ( A - D )</t>
  </si>
  <si>
    <t># 7</t>
  </si>
  <si>
    <t># 11</t>
  </si>
  <si>
    <t>#762</t>
  </si>
  <si>
    <t>Section ( 2 ) Kolnat</t>
  </si>
  <si>
    <t>sand ( 0 - 7 )mm</t>
  </si>
  <si>
    <t>asphalt Treated Base ( ATB )</t>
  </si>
  <si>
    <t>Mass of  Sample &amp;</t>
  </si>
  <si>
    <r>
      <t>LBG (</t>
    </r>
    <r>
      <rPr>
        <b/>
        <sz val="8"/>
        <rFont val="Arial"/>
        <family val="2"/>
      </rPr>
      <t>oprerator) M.Hossein</t>
    </r>
  </si>
  <si>
    <r>
      <t>LBG</t>
    </r>
    <r>
      <rPr>
        <sz val="10"/>
        <rFont val="Arial"/>
        <family val="0"/>
      </rPr>
      <t xml:space="preserve"> (</t>
    </r>
    <r>
      <rPr>
        <b/>
        <sz val="8"/>
        <rFont val="Arial"/>
        <family val="2"/>
      </rPr>
      <t>checked</t>
    </r>
    <r>
      <rPr>
        <b/>
        <sz val="10"/>
        <rFont val="Arial"/>
        <family val="2"/>
      </rPr>
      <t>) : Eng. M.Es-Haq</t>
    </r>
  </si>
  <si>
    <r>
      <t>LBG</t>
    </r>
    <r>
      <rPr>
        <sz val="10"/>
        <rFont val="Arial"/>
        <family val="0"/>
      </rPr>
      <t xml:space="preserve"> (</t>
    </r>
    <r>
      <rPr>
        <b/>
        <sz val="8"/>
        <rFont val="Arial"/>
        <family val="2"/>
      </rPr>
      <t>Approved); Digna M.Ugalino</t>
    </r>
  </si>
  <si>
    <t>Avaregae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</si>
</sst>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1\200.000"/>
    <numFmt numFmtId="173" formatCode=".000"/>
    <numFmt numFmtId="174" formatCode="0.000"/>
    <numFmt numFmtId="175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3" fontId="0" fillId="0" borderId="9" xfId="0" applyNumberFormat="1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173" fontId="7" fillId="0" borderId="0" xfId="0" applyNumberFormat="1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173" fontId="8" fillId="2" borderId="16" xfId="0" applyNumberFormat="1" applyFont="1" applyFill="1" applyBorder="1" applyAlignment="1">
      <alignment horizontal="center" vertical="center"/>
    </xf>
    <xf numFmtId="173" fontId="8" fillId="2" borderId="1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19050</xdr:rowOff>
    </xdr:from>
    <xdr:to>
      <xdr:col>7</xdr:col>
      <xdr:colOff>885825</xdr:colOff>
      <xdr:row>6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666750" y="409575"/>
          <a:ext cx="52863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For Training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8">
      <selection activeCell="J20" sqref="J20"/>
    </sheetView>
  </sheetViews>
  <sheetFormatPr defaultColWidth="9.140625" defaultRowHeight="12.75"/>
  <cols>
    <col min="2" max="2" width="21.140625" style="0" customWidth="1"/>
    <col min="8" max="8" width="17.00390625" style="0" customWidth="1"/>
    <col min="9" max="9" width="4.57421875" style="0" customWidth="1"/>
    <col min="10" max="10" width="12.140625" style="0" customWidth="1"/>
    <col min="11" max="11" width="10.57421875" style="0" bestFit="1" customWidth="1"/>
  </cols>
  <sheetData>
    <row r="1" spans="1:9" ht="15" customHeight="1">
      <c r="A1" s="62"/>
      <c r="B1" s="63"/>
      <c r="C1" s="59" t="s">
        <v>0</v>
      </c>
      <c r="D1" s="59"/>
      <c r="E1" s="59"/>
      <c r="F1" s="59"/>
      <c r="G1" s="59"/>
      <c r="H1" s="63"/>
      <c r="I1" s="64"/>
    </row>
    <row r="2" spans="1:9" ht="15.75" customHeight="1">
      <c r="A2" s="49"/>
      <c r="B2" s="44"/>
      <c r="C2" s="60" t="s">
        <v>1</v>
      </c>
      <c r="D2" s="60"/>
      <c r="E2" s="60"/>
      <c r="F2" s="60"/>
      <c r="G2" s="60"/>
      <c r="H2" s="44"/>
      <c r="I2" s="50"/>
    </row>
    <row r="3" spans="1:9" ht="16.5" customHeight="1">
      <c r="A3" s="49"/>
      <c r="B3" s="44"/>
      <c r="C3" s="65" t="s">
        <v>2</v>
      </c>
      <c r="D3" s="65"/>
      <c r="E3" s="65"/>
      <c r="F3" s="65"/>
      <c r="G3" s="65"/>
      <c r="H3" s="44"/>
      <c r="I3" s="50"/>
    </row>
    <row r="4" spans="1:9" ht="4.5" customHeight="1" hidden="1">
      <c r="A4" s="49"/>
      <c r="B4" s="44"/>
      <c r="C4" s="65"/>
      <c r="D4" s="65"/>
      <c r="E4" s="65"/>
      <c r="F4" s="65"/>
      <c r="G4" s="65"/>
      <c r="H4" s="44"/>
      <c r="I4" s="50"/>
    </row>
    <row r="5" spans="1:9" ht="12.75">
      <c r="A5" s="49"/>
      <c r="B5" s="44"/>
      <c r="C5" s="48" t="s">
        <v>3</v>
      </c>
      <c r="D5" s="48"/>
      <c r="E5" s="48"/>
      <c r="F5" s="48"/>
      <c r="G5" s="48"/>
      <c r="H5" s="44"/>
      <c r="I5" s="50"/>
    </row>
    <row r="6" spans="1:9" ht="12.75">
      <c r="A6" s="51" t="s">
        <v>4</v>
      </c>
      <c r="B6" s="48"/>
      <c r="C6" s="66">
        <v>38780</v>
      </c>
      <c r="D6" s="48"/>
      <c r="E6" s="48"/>
      <c r="F6" s="48" t="s">
        <v>5</v>
      </c>
      <c r="G6" s="48"/>
      <c r="H6" s="48" t="s">
        <v>36</v>
      </c>
      <c r="I6" s="58"/>
    </row>
    <row r="7" spans="1:9" ht="15" customHeight="1">
      <c r="A7" s="51"/>
      <c r="B7" s="48"/>
      <c r="C7" s="48"/>
      <c r="D7" s="48"/>
      <c r="E7" s="48"/>
      <c r="F7" s="48"/>
      <c r="G7" s="48"/>
      <c r="H7" s="48"/>
      <c r="I7" s="58"/>
    </row>
    <row r="8" spans="1:12" ht="12.75">
      <c r="A8" s="51" t="s">
        <v>6</v>
      </c>
      <c r="B8" s="48"/>
      <c r="C8" s="15" t="s">
        <v>37</v>
      </c>
      <c r="D8" s="16"/>
      <c r="E8" s="16"/>
      <c r="F8" s="16"/>
      <c r="G8" s="16"/>
      <c r="H8" s="16"/>
      <c r="I8" s="19"/>
      <c r="L8" s="61"/>
    </row>
    <row r="9" spans="1:12" ht="15" customHeight="1">
      <c r="A9" s="51"/>
      <c r="B9" s="48"/>
      <c r="C9" s="52"/>
      <c r="D9" s="23"/>
      <c r="E9" s="23"/>
      <c r="F9" s="23"/>
      <c r="G9" s="23"/>
      <c r="H9" s="23"/>
      <c r="I9" s="24"/>
      <c r="L9" s="61"/>
    </row>
    <row r="10" spans="1:9" ht="12.75">
      <c r="A10" s="51" t="s">
        <v>7</v>
      </c>
      <c r="B10" s="48"/>
      <c r="C10" s="15" t="s">
        <v>38</v>
      </c>
      <c r="D10" s="53"/>
      <c r="E10" s="53"/>
      <c r="F10" s="53"/>
      <c r="G10" s="53"/>
      <c r="H10" s="53"/>
      <c r="I10" s="54"/>
    </row>
    <row r="11" spans="1:9" ht="15" customHeight="1">
      <c r="A11" s="51"/>
      <c r="B11" s="48"/>
      <c r="C11" s="55"/>
      <c r="D11" s="56"/>
      <c r="E11" s="56"/>
      <c r="F11" s="56"/>
      <c r="G11" s="56"/>
      <c r="H11" s="56"/>
      <c r="I11" s="57"/>
    </row>
    <row r="12" spans="1:9" ht="12.75">
      <c r="A12" s="51" t="s">
        <v>8</v>
      </c>
      <c r="B12" s="48"/>
      <c r="C12" s="15" t="s">
        <v>39</v>
      </c>
      <c r="D12" s="53"/>
      <c r="E12" s="53"/>
      <c r="F12" s="53"/>
      <c r="G12" s="53"/>
      <c r="H12" s="53"/>
      <c r="I12" s="54"/>
    </row>
    <row r="13" spans="1:9" ht="15" customHeight="1">
      <c r="A13" s="51"/>
      <c r="B13" s="48"/>
      <c r="C13" s="55"/>
      <c r="D13" s="56"/>
      <c r="E13" s="56"/>
      <c r="F13" s="56"/>
      <c r="G13" s="56"/>
      <c r="H13" s="56"/>
      <c r="I13" s="57"/>
    </row>
    <row r="14" spans="1:9" ht="12.75">
      <c r="A14" s="51" t="s">
        <v>9</v>
      </c>
      <c r="B14" s="48"/>
      <c r="C14" s="15" t="s">
        <v>10</v>
      </c>
      <c r="D14" s="16"/>
      <c r="E14" s="16"/>
      <c r="F14" s="16"/>
      <c r="G14" s="16"/>
      <c r="H14" s="16"/>
      <c r="I14" s="19"/>
    </row>
    <row r="15" spans="1:9" ht="15" customHeight="1">
      <c r="A15" s="51"/>
      <c r="B15" s="48"/>
      <c r="C15" s="52"/>
      <c r="D15" s="23"/>
      <c r="E15" s="23"/>
      <c r="F15" s="23"/>
      <c r="G15" s="23"/>
      <c r="H15" s="23"/>
      <c r="I15" s="24"/>
    </row>
    <row r="16" spans="1:9" ht="12.75">
      <c r="A16" s="49"/>
      <c r="B16" s="44"/>
      <c r="C16" s="44"/>
      <c r="D16" s="44"/>
      <c r="E16" s="44"/>
      <c r="F16" s="44"/>
      <c r="G16" s="44"/>
      <c r="H16" s="44"/>
      <c r="I16" s="50"/>
    </row>
    <row r="17" spans="1:9" ht="12.75">
      <c r="A17" s="51" t="s">
        <v>11</v>
      </c>
      <c r="B17" s="48"/>
      <c r="C17" s="48" t="s">
        <v>12</v>
      </c>
      <c r="D17" s="48"/>
      <c r="E17" s="44" t="s">
        <v>34</v>
      </c>
      <c r="F17" s="44" t="s">
        <v>35</v>
      </c>
      <c r="G17" s="44">
        <v>3</v>
      </c>
      <c r="H17" s="25" t="s">
        <v>44</v>
      </c>
      <c r="I17" s="26"/>
    </row>
    <row r="18" spans="1:9" ht="8.25" customHeight="1">
      <c r="A18" s="51"/>
      <c r="B18" s="48"/>
      <c r="C18" s="48"/>
      <c r="D18" s="48"/>
      <c r="E18" s="44"/>
      <c r="F18" s="44"/>
      <c r="G18" s="44"/>
      <c r="H18" s="47"/>
      <c r="I18" s="84"/>
    </row>
    <row r="19" spans="1:9" ht="15" customHeight="1">
      <c r="A19" s="9" t="s">
        <v>19</v>
      </c>
      <c r="B19" s="1"/>
      <c r="C19" s="48" t="s">
        <v>18</v>
      </c>
      <c r="D19" s="48"/>
      <c r="E19" s="44">
        <v>2039.2</v>
      </c>
      <c r="F19" s="44">
        <v>2096.9</v>
      </c>
      <c r="G19" s="44"/>
      <c r="H19" s="39"/>
      <c r="I19" s="40"/>
    </row>
    <row r="20" spans="1:9" ht="15" customHeight="1">
      <c r="A20" s="10" t="s">
        <v>20</v>
      </c>
      <c r="B20" s="2"/>
      <c r="C20" s="48"/>
      <c r="D20" s="48"/>
      <c r="E20" s="44"/>
      <c r="F20" s="44"/>
      <c r="G20" s="44"/>
      <c r="H20" s="41"/>
      <c r="I20" s="42"/>
    </row>
    <row r="21" spans="1:11" ht="15" customHeight="1">
      <c r="A21" s="9" t="s">
        <v>21</v>
      </c>
      <c r="B21" s="1"/>
      <c r="C21" s="48" t="s">
        <v>28</v>
      </c>
      <c r="D21" s="48"/>
      <c r="E21" s="44">
        <v>852.2</v>
      </c>
      <c r="F21" s="44">
        <v>886.9</v>
      </c>
      <c r="G21" s="44"/>
      <c r="H21" s="39"/>
      <c r="I21" s="40"/>
      <c r="K21" s="4"/>
    </row>
    <row r="22" spans="1:9" ht="13.5" customHeight="1">
      <c r="A22" s="10" t="s">
        <v>22</v>
      </c>
      <c r="B22" s="2"/>
      <c r="C22" s="48"/>
      <c r="D22" s="48"/>
      <c r="E22" s="44"/>
      <c r="F22" s="44"/>
      <c r="G22" s="44"/>
      <c r="H22" s="41"/>
      <c r="I22" s="42"/>
    </row>
    <row r="23" spans="1:9" ht="12.75">
      <c r="A23" s="9" t="s">
        <v>40</v>
      </c>
      <c r="B23" s="1"/>
      <c r="C23" s="48" t="s">
        <v>17</v>
      </c>
      <c r="D23" s="48"/>
      <c r="E23" s="44">
        <v>2575.2</v>
      </c>
      <c r="F23" s="44">
        <v>2655.5</v>
      </c>
      <c r="G23" s="44"/>
      <c r="H23" s="39"/>
      <c r="I23" s="40"/>
    </row>
    <row r="24" spans="1:11" ht="12.75">
      <c r="A24" s="10" t="s">
        <v>23</v>
      </c>
      <c r="B24" s="2"/>
      <c r="C24" s="48"/>
      <c r="D24" s="48"/>
      <c r="E24" s="44"/>
      <c r="F24" s="44"/>
      <c r="G24" s="44"/>
      <c r="H24" s="41"/>
      <c r="I24" s="42"/>
      <c r="K24" s="3"/>
    </row>
    <row r="25" spans="1:11" ht="12.75">
      <c r="A25" s="9" t="s">
        <v>24</v>
      </c>
      <c r="B25" s="1"/>
      <c r="C25" s="25" t="s">
        <v>16</v>
      </c>
      <c r="D25" s="34"/>
      <c r="E25" s="45">
        <v>864.3</v>
      </c>
      <c r="F25" s="45">
        <v>899.6</v>
      </c>
      <c r="G25" s="44"/>
      <c r="H25" s="39"/>
      <c r="I25" s="40"/>
      <c r="K25" s="61"/>
    </row>
    <row r="26" spans="1:11" ht="12.75">
      <c r="A26" s="10" t="s">
        <v>25</v>
      </c>
      <c r="B26" s="2"/>
      <c r="C26" s="47"/>
      <c r="D26" s="36"/>
      <c r="E26" s="46"/>
      <c r="F26" s="46"/>
      <c r="G26" s="44"/>
      <c r="H26" s="41"/>
      <c r="I26" s="42"/>
      <c r="K26" s="61"/>
    </row>
    <row r="27" spans="1:9" ht="12.75">
      <c r="A27" s="9" t="s">
        <v>13</v>
      </c>
      <c r="B27" s="1"/>
      <c r="C27" s="37" t="s">
        <v>28</v>
      </c>
      <c r="D27" s="37"/>
      <c r="E27" s="43">
        <f>E21/(E25-(E23-E19))</f>
        <v>2.595796527566249</v>
      </c>
      <c r="F27" s="43">
        <f>F21/(F25-(F23-F19))</f>
        <v>2.6008797653958933</v>
      </c>
      <c r="G27" s="44"/>
      <c r="H27" s="29">
        <f>(E27+F27)/2</f>
        <v>2.598338146481071</v>
      </c>
      <c r="I27" s="30"/>
    </row>
    <row r="28" spans="1:9" ht="12.75">
      <c r="A28" s="10" t="s">
        <v>26</v>
      </c>
      <c r="B28" s="2"/>
      <c r="C28" s="38" t="s">
        <v>29</v>
      </c>
      <c r="D28" s="38"/>
      <c r="E28" s="43"/>
      <c r="F28" s="43"/>
      <c r="G28" s="44"/>
      <c r="H28" s="31"/>
      <c r="I28" s="32"/>
    </row>
    <row r="29" spans="1:9" ht="12.75">
      <c r="A29" s="11" t="s">
        <v>13</v>
      </c>
      <c r="B29" s="5"/>
      <c r="C29" s="37" t="s">
        <v>16</v>
      </c>
      <c r="D29" s="37"/>
      <c r="E29" s="43">
        <f>E25/(E25-(E23-E19))</f>
        <v>2.632653061224488</v>
      </c>
      <c r="F29" s="43">
        <f>F25/(F25-(F23-F19))</f>
        <v>2.6381231671554244</v>
      </c>
      <c r="G29" s="44"/>
      <c r="H29" s="29">
        <f>(E29+F29)/2</f>
        <v>2.635388114189956</v>
      </c>
      <c r="I29" s="30"/>
    </row>
    <row r="30" spans="1:9" ht="12.75">
      <c r="A30" s="12" t="s">
        <v>27</v>
      </c>
      <c r="B30" s="6"/>
      <c r="C30" s="38" t="s">
        <v>29</v>
      </c>
      <c r="D30" s="38"/>
      <c r="E30" s="43"/>
      <c r="F30" s="43"/>
      <c r="G30" s="44"/>
      <c r="H30" s="31"/>
      <c r="I30" s="32"/>
    </row>
    <row r="31" spans="1:9" ht="12.75">
      <c r="A31" s="33" t="s">
        <v>14</v>
      </c>
      <c r="B31" s="34"/>
      <c r="C31" s="37" t="s">
        <v>28</v>
      </c>
      <c r="D31" s="37"/>
      <c r="E31" s="43">
        <f>E21/(E21-(E23-E19))</f>
        <v>2.6951296647691314</v>
      </c>
      <c r="F31" s="43">
        <f>F21/(F21-(F23-F19))</f>
        <v>2.7014925373134324</v>
      </c>
      <c r="G31" s="44"/>
      <c r="H31" s="29">
        <f>(E31+F31)/2</f>
        <v>2.698311101041282</v>
      </c>
      <c r="I31" s="30"/>
    </row>
    <row r="32" spans="1:9" ht="14.25" customHeight="1">
      <c r="A32" s="35"/>
      <c r="B32" s="36"/>
      <c r="C32" s="38" t="s">
        <v>30</v>
      </c>
      <c r="D32" s="38"/>
      <c r="E32" s="43"/>
      <c r="F32" s="43"/>
      <c r="G32" s="44"/>
      <c r="H32" s="31"/>
      <c r="I32" s="32"/>
    </row>
    <row r="33" spans="1:9" ht="14.25" customHeight="1">
      <c r="A33" s="13" t="s">
        <v>15</v>
      </c>
      <c r="B33" s="7"/>
      <c r="C33" s="37" t="s">
        <v>33</v>
      </c>
      <c r="D33" s="37"/>
      <c r="E33" s="67">
        <f>(E25-E21)*100/E21</f>
        <v>1.4198544942501652</v>
      </c>
      <c r="F33" s="67">
        <f>(F25-F21)*100/F21</f>
        <v>1.4319539970684458</v>
      </c>
      <c r="G33" s="27"/>
      <c r="H33" s="29">
        <f>(E33+F33)/2</f>
        <v>1.4259042456593054</v>
      </c>
      <c r="I33" s="30"/>
    </row>
    <row r="34" spans="1:9" ht="14.25" customHeight="1">
      <c r="A34" s="14" t="s">
        <v>31</v>
      </c>
      <c r="B34" s="8"/>
      <c r="C34" s="38" t="s">
        <v>28</v>
      </c>
      <c r="D34" s="38"/>
      <c r="E34" s="68"/>
      <c r="F34" s="68"/>
      <c r="G34" s="28"/>
      <c r="H34" s="31"/>
      <c r="I34" s="32"/>
    </row>
    <row r="35" spans="1:9" ht="12.75">
      <c r="A35" s="18" t="s">
        <v>32</v>
      </c>
      <c r="B35" s="16"/>
      <c r="C35" s="16"/>
      <c r="D35" s="16"/>
      <c r="E35" s="16"/>
      <c r="F35" s="16"/>
      <c r="G35" s="16"/>
      <c r="H35" s="16"/>
      <c r="I35" s="19"/>
    </row>
    <row r="36" spans="1:9" ht="12.75">
      <c r="A36" s="20"/>
      <c r="B36" s="17"/>
      <c r="C36" s="17"/>
      <c r="D36" s="17"/>
      <c r="E36" s="17"/>
      <c r="F36" s="17"/>
      <c r="G36" s="17"/>
      <c r="H36" s="17"/>
      <c r="I36" s="21"/>
    </row>
    <row r="37" spans="1:9" ht="66.75" customHeight="1">
      <c r="A37" s="22"/>
      <c r="B37" s="23"/>
      <c r="C37" s="23"/>
      <c r="D37" s="23"/>
      <c r="E37" s="23"/>
      <c r="F37" s="23"/>
      <c r="G37" s="23"/>
      <c r="H37" s="23"/>
      <c r="I37" s="24"/>
    </row>
    <row r="38" spans="1:9" ht="12.75">
      <c r="A38" s="69" t="s">
        <v>41</v>
      </c>
      <c r="B38" s="70"/>
      <c r="C38" s="71" t="s">
        <v>42</v>
      </c>
      <c r="D38" s="72"/>
      <c r="E38" s="72"/>
      <c r="F38" s="70"/>
      <c r="G38" s="71" t="s">
        <v>43</v>
      </c>
      <c r="H38" s="72"/>
      <c r="I38" s="73"/>
    </row>
    <row r="39" spans="1:9" ht="12.75">
      <c r="A39" s="74"/>
      <c r="B39" s="75"/>
      <c r="C39" s="76"/>
      <c r="D39" s="77"/>
      <c r="E39" s="77"/>
      <c r="F39" s="75"/>
      <c r="G39" s="76"/>
      <c r="H39" s="77"/>
      <c r="I39" s="78"/>
    </row>
    <row r="40" spans="1:9" ht="54" customHeight="1" thickBot="1">
      <c r="A40" s="79"/>
      <c r="B40" s="80"/>
      <c r="C40" s="81"/>
      <c r="D40" s="82"/>
      <c r="E40" s="82"/>
      <c r="F40" s="80"/>
      <c r="G40" s="81"/>
      <c r="H40" s="82"/>
      <c r="I40" s="83"/>
    </row>
  </sheetData>
  <mergeCells count="76">
    <mergeCell ref="H19:I20"/>
    <mergeCell ref="K25:K26"/>
    <mergeCell ref="L8:L9"/>
    <mergeCell ref="A1:B5"/>
    <mergeCell ref="H1:I5"/>
    <mergeCell ref="C3:G4"/>
    <mergeCell ref="A14:B15"/>
    <mergeCell ref="C14:I15"/>
    <mergeCell ref="A6:B7"/>
    <mergeCell ref="C6:E7"/>
    <mergeCell ref="A12:B13"/>
    <mergeCell ref="C12:I13"/>
    <mergeCell ref="F6:G7"/>
    <mergeCell ref="H6:I7"/>
    <mergeCell ref="C1:G1"/>
    <mergeCell ref="C2:G2"/>
    <mergeCell ref="C5:G5"/>
    <mergeCell ref="A8:B9"/>
    <mergeCell ref="C8:I9"/>
    <mergeCell ref="A10:B11"/>
    <mergeCell ref="C10:I11"/>
    <mergeCell ref="E19:E20"/>
    <mergeCell ref="E23:E24"/>
    <mergeCell ref="E27:E28"/>
    <mergeCell ref="A16:I16"/>
    <mergeCell ref="A17:B18"/>
    <mergeCell ref="C17:D18"/>
    <mergeCell ref="E17:E18"/>
    <mergeCell ref="F17:F18"/>
    <mergeCell ref="G17:G18"/>
    <mergeCell ref="C30:D30"/>
    <mergeCell ref="C25:D26"/>
    <mergeCell ref="C19:D20"/>
    <mergeCell ref="C28:D28"/>
    <mergeCell ref="C21:D22"/>
    <mergeCell ref="C23:D24"/>
    <mergeCell ref="C27:D27"/>
    <mergeCell ref="C29:D29"/>
    <mergeCell ref="C31:D31"/>
    <mergeCell ref="C32:D32"/>
    <mergeCell ref="F19:F20"/>
    <mergeCell ref="G19:G20"/>
    <mergeCell ref="E21:E22"/>
    <mergeCell ref="F21:F22"/>
    <mergeCell ref="G21:G22"/>
    <mergeCell ref="F23:F24"/>
    <mergeCell ref="G23:G24"/>
    <mergeCell ref="E25:E26"/>
    <mergeCell ref="F25:F26"/>
    <mergeCell ref="G25:G26"/>
    <mergeCell ref="F27:F28"/>
    <mergeCell ref="G27:G28"/>
    <mergeCell ref="E29:E30"/>
    <mergeCell ref="F29:F30"/>
    <mergeCell ref="G29:G30"/>
    <mergeCell ref="E31:E32"/>
    <mergeCell ref="F31:F32"/>
    <mergeCell ref="G31:G32"/>
    <mergeCell ref="A31:B32"/>
    <mergeCell ref="C33:D33"/>
    <mergeCell ref="C34:D34"/>
    <mergeCell ref="H17:I18"/>
    <mergeCell ref="H21:I22"/>
    <mergeCell ref="H23:I24"/>
    <mergeCell ref="H25:I26"/>
    <mergeCell ref="H27:I28"/>
    <mergeCell ref="H29:I30"/>
    <mergeCell ref="H31:I32"/>
    <mergeCell ref="C38:F40"/>
    <mergeCell ref="A35:I37"/>
    <mergeCell ref="G38:I40"/>
    <mergeCell ref="E33:E34"/>
    <mergeCell ref="F33:F34"/>
    <mergeCell ref="G33:G34"/>
    <mergeCell ref="H33:I34"/>
    <mergeCell ref="A38:B40"/>
  </mergeCells>
  <printOptions/>
  <pageMargins left="0.35" right="0.2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REFS\LBG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Engineers</dc:creator>
  <cp:keywords/>
  <dc:description/>
  <cp:lastModifiedBy>Hossein Hassanzadeh</cp:lastModifiedBy>
  <cp:lastPrinted>2006-04-04T13:53:44Z</cp:lastPrinted>
  <dcterms:created xsi:type="dcterms:W3CDTF">2005-10-02T11:11:11Z</dcterms:created>
  <dcterms:modified xsi:type="dcterms:W3CDTF">2006-08-03T10:27:37Z</dcterms:modified>
  <cp:category/>
  <cp:version/>
  <cp:contentType/>
  <cp:contentStatus/>
</cp:coreProperties>
</file>